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anfrancomeloni/Downloads/"/>
    </mc:Choice>
  </mc:AlternateContent>
  <xr:revisionPtr revIDLastSave="0" documentId="10_ncr:8100000_{406D4057-EE0C-A44A-BABA-532BFDA24F82}" xr6:coauthVersionLast="34" xr6:coauthVersionMax="34" xr10:uidLastSave="{00000000-0000-0000-0000-000000000000}"/>
  <bookViews>
    <workbookView xWindow="5180" yWindow="1860" windowWidth="28040" windowHeight="17440" xr2:uid="{0E477B8C-576A-6D42-BC43-0703839556E7}"/>
  </bookViews>
  <sheets>
    <sheet name="Dati Scuole Nuoro 2020-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6" i="1"/>
  <c r="E37" i="1"/>
  <c r="E38" i="1"/>
  <c r="E39" i="1"/>
  <c r="E40" i="1"/>
  <c r="E41" i="1"/>
  <c r="E42" i="1"/>
  <c r="E43" i="1"/>
  <c r="E44" i="1"/>
  <c r="E45" i="1"/>
  <c r="E46" i="1"/>
  <c r="E47" i="1"/>
  <c r="D48" i="1"/>
  <c r="C48" i="1"/>
  <c r="E48" i="1" s="1"/>
  <c r="E34" i="1"/>
  <c r="J24" i="1"/>
  <c r="J25" i="1"/>
  <c r="J26" i="1"/>
  <c r="J23" i="1"/>
  <c r="J27" i="1" s="1"/>
  <c r="I24" i="1"/>
  <c r="I25" i="1"/>
  <c r="I26" i="1"/>
  <c r="I23" i="1"/>
  <c r="I27" i="1" s="1"/>
  <c r="K27" i="1" s="1"/>
  <c r="G17" i="1"/>
  <c r="F17" i="1"/>
  <c r="H17" i="1" s="1"/>
  <c r="E14" i="1"/>
  <c r="E15" i="1"/>
  <c r="E16" i="1"/>
  <c r="E13" i="1"/>
  <c r="D8" i="1"/>
  <c r="C8" i="1"/>
  <c r="E8" i="1" s="1"/>
  <c r="E17" i="1" l="1"/>
  <c r="I17" i="1" s="1"/>
</calcChain>
</file>

<file path=xl/sharedStrings.xml><?xml version="1.0" encoding="utf-8"?>
<sst xmlns="http://schemas.openxmlformats.org/spreadsheetml/2006/main" count="56" uniqueCount="39">
  <si>
    <t>Infanzia</t>
  </si>
  <si>
    <t>Nuoro 1</t>
  </si>
  <si>
    <t>Nuoro 2</t>
  </si>
  <si>
    <t>Nuoro 3</t>
  </si>
  <si>
    <t>Nuoro 4</t>
  </si>
  <si>
    <t>Scuola</t>
  </si>
  <si>
    <t>Alunni</t>
  </si>
  <si>
    <t>Primaria</t>
  </si>
  <si>
    <t>Sezioni</t>
  </si>
  <si>
    <t>Media alunni/sezione</t>
  </si>
  <si>
    <t>Alunni tempo normale</t>
  </si>
  <si>
    <t>Alunni tempo pieno</t>
  </si>
  <si>
    <t>Totale alunni</t>
  </si>
  <si>
    <t>Classi tempo normale</t>
  </si>
  <si>
    <t>Classi tempo pieno</t>
  </si>
  <si>
    <t>Totale classi</t>
  </si>
  <si>
    <t>Secondaria I grado</t>
  </si>
  <si>
    <t>Alunni I</t>
  </si>
  <si>
    <t>Alunni II</t>
  </si>
  <si>
    <t>Alunni III</t>
  </si>
  <si>
    <t>Classi I</t>
  </si>
  <si>
    <t>Classi II</t>
  </si>
  <si>
    <t>Classi III</t>
  </si>
  <si>
    <t>Secondaria II grado</t>
  </si>
  <si>
    <t>Liceo Asproni Nuoro</t>
  </si>
  <si>
    <t xml:space="preserve">Totale classi </t>
  </si>
  <si>
    <t>Liceo Satta Nuoro</t>
  </si>
  <si>
    <t>Liceo Fermi Nuoro</t>
  </si>
  <si>
    <t>IPAA Nuoro</t>
  </si>
  <si>
    <t>IPSIA Nuoro</t>
  </si>
  <si>
    <t>Liceo Artistico Nuoro</t>
  </si>
  <si>
    <t>ITA Brau Nuoro</t>
  </si>
  <si>
    <t>ITA Brau Serale NU</t>
  </si>
  <si>
    <t>ITC Chironi Nuoro</t>
  </si>
  <si>
    <t>ITC Chironi Serale NU</t>
  </si>
  <si>
    <t>ITC Satta Nuoro</t>
  </si>
  <si>
    <t>ITI Ciusa Nuoro</t>
  </si>
  <si>
    <t>ITI Volta Nuoro</t>
  </si>
  <si>
    <t>ITG Ciusa Nuoro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</si>
</sst>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2" fontId="1" fillId="2" borderId="1" xfId="0" applyNumberFormat="1" applyFont="1" applyFill="1" applyBorder="1"/>
    <xf numFmtId="0" fontId="1" fillId="3" borderId="1" xfId="0" applyFont="1" applyFill="1" applyBorder="1"/>
    <xf numFmtId="0" fontId="1" fillId="2" borderId="1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1016000</xdr:colOff>
      <xdr:row>1</xdr:row>
      <xdr:rowOff>12700</xdr:rowOff>
    </xdr:from>
    <xdr:to>
      <xdr:col>10</xdr:col>
      <xdr:colOff>203200</xdr:colOff>
      <xdr:row>5</xdr:row>
      <xdr:rowOff>139700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2D11033-E355-1143-93C1-AC667FE96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7400" y="215900"/>
          <a:ext cx="1104900" cy="11811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10</xdr:col>
      <xdr:colOff>279400</xdr:colOff>
      <xdr:row>36</xdr:row>
      <xdr:rowOff>165100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F6366BE7-D9FE-4F46-A0F9-8AA476725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3600" y="8039100"/>
          <a:ext cx="1104900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B817E-4807-3240-8088-7CFB9FE566B2}">
  <dimension ref="B2:K48"/>
  <sheetViews>
    <sheetView tabSelected="1" topLeftCell="A16" workbookViewId="0">
      <selection activeCell="H49" sqref="H49"/>
    </sheetView>
  </sheetViews>
  <sheetFormatPr baseColWidth="10" defaultRowHeight="16" x14ac:dyDescent="0.2"/>
  <cols>
    <col min="1" max="1" width="5.83203125" customWidth="1"/>
    <col min="2" max="2" width="18.5" customWidth="1"/>
    <col min="3" max="3" width="8" bestFit="1" customWidth="1"/>
    <col min="4" max="4" width="7.83203125" bestFit="1" customWidth="1"/>
    <col min="5" max="5" width="13.1640625" customWidth="1"/>
    <col min="9" max="9" width="14.33203125" customWidth="1"/>
  </cols>
  <sheetData>
    <row r="2" spans="2:9" ht="19" x14ac:dyDescent="0.25">
      <c r="B2" s="2" t="s">
        <v>0</v>
      </c>
    </row>
    <row r="3" spans="2:9" ht="32" x14ac:dyDescent="0.2">
      <c r="B3" s="3" t="s">
        <v>5</v>
      </c>
      <c r="C3" s="3" t="s">
        <v>6</v>
      </c>
      <c r="D3" s="3" t="s">
        <v>8</v>
      </c>
      <c r="E3" s="3" t="s">
        <v>9</v>
      </c>
      <c r="F3" s="1"/>
    </row>
    <row r="4" spans="2:9" x14ac:dyDescent="0.2">
      <c r="B4" s="4" t="s">
        <v>1</v>
      </c>
      <c r="C4" s="4">
        <v>144</v>
      </c>
      <c r="D4" s="4">
        <v>7</v>
      </c>
      <c r="E4" s="4"/>
    </row>
    <row r="5" spans="2:9" x14ac:dyDescent="0.2">
      <c r="B5" s="4" t="s">
        <v>2</v>
      </c>
      <c r="C5" s="4">
        <v>58</v>
      </c>
      <c r="D5" s="4">
        <v>3</v>
      </c>
      <c r="E5" s="4"/>
    </row>
    <row r="6" spans="2:9" x14ac:dyDescent="0.2">
      <c r="B6" s="4" t="s">
        <v>3</v>
      </c>
      <c r="C6" s="4">
        <v>105</v>
      </c>
      <c r="D6" s="4">
        <v>5</v>
      </c>
      <c r="E6" s="4"/>
    </row>
    <row r="7" spans="2:9" x14ac:dyDescent="0.2">
      <c r="B7" s="4" t="s">
        <v>4</v>
      </c>
      <c r="C7" s="4">
        <v>154</v>
      </c>
      <c r="D7" s="4">
        <v>8</v>
      </c>
      <c r="E7" s="4"/>
    </row>
    <row r="8" spans="2:9" x14ac:dyDescent="0.2">
      <c r="B8" s="4"/>
      <c r="C8" s="7">
        <f>SUM(C4:C7)</f>
        <v>461</v>
      </c>
      <c r="D8" s="4">
        <f>SUM(D4:D7)</f>
        <v>23</v>
      </c>
      <c r="E8" s="6">
        <f>C8/D8</f>
        <v>20.043478260869566</v>
      </c>
    </row>
    <row r="11" spans="2:9" ht="19" x14ac:dyDescent="0.25">
      <c r="B11" s="2" t="s">
        <v>7</v>
      </c>
    </row>
    <row r="12" spans="2:9" ht="48" x14ac:dyDescent="0.2">
      <c r="B12" s="3" t="s">
        <v>5</v>
      </c>
      <c r="C12" s="3" t="s">
        <v>10</v>
      </c>
      <c r="D12" s="3" t="s">
        <v>11</v>
      </c>
      <c r="E12" s="3" t="s">
        <v>12</v>
      </c>
      <c r="F12" s="3" t="s">
        <v>13</v>
      </c>
      <c r="G12" s="3" t="s">
        <v>14</v>
      </c>
      <c r="H12" s="3" t="s">
        <v>15</v>
      </c>
      <c r="I12" s="3" t="s">
        <v>9</v>
      </c>
    </row>
    <row r="13" spans="2:9" x14ac:dyDescent="0.2">
      <c r="B13" s="4" t="s">
        <v>1</v>
      </c>
      <c r="C13" s="4">
        <v>279</v>
      </c>
      <c r="D13" s="4">
        <v>107</v>
      </c>
      <c r="E13" s="4">
        <f>SUM(C13+D13)</f>
        <v>386</v>
      </c>
      <c r="F13" s="4">
        <v>15</v>
      </c>
      <c r="G13" s="4">
        <v>5</v>
      </c>
      <c r="H13" s="4"/>
      <c r="I13" s="4"/>
    </row>
    <row r="14" spans="2:9" x14ac:dyDescent="0.2">
      <c r="B14" s="4" t="s">
        <v>2</v>
      </c>
      <c r="C14" s="4">
        <v>336</v>
      </c>
      <c r="D14" s="4">
        <v>103</v>
      </c>
      <c r="E14" s="4">
        <f t="shared" ref="E14:E16" si="0">SUM(C14+D14)</f>
        <v>439</v>
      </c>
      <c r="F14" s="4">
        <v>18</v>
      </c>
      <c r="G14" s="4">
        <v>5</v>
      </c>
      <c r="H14" s="4"/>
      <c r="I14" s="4"/>
    </row>
    <row r="15" spans="2:9" x14ac:dyDescent="0.2">
      <c r="B15" s="4" t="s">
        <v>3</v>
      </c>
      <c r="C15" s="4">
        <v>120</v>
      </c>
      <c r="D15" s="4">
        <v>47</v>
      </c>
      <c r="E15" s="4">
        <f t="shared" si="0"/>
        <v>167</v>
      </c>
      <c r="F15" s="4">
        <v>7</v>
      </c>
      <c r="G15" s="4">
        <v>4</v>
      </c>
      <c r="H15" s="4"/>
      <c r="I15" s="4"/>
    </row>
    <row r="16" spans="2:9" x14ac:dyDescent="0.2">
      <c r="B16" s="4" t="s">
        <v>4</v>
      </c>
      <c r="C16" s="4">
        <v>275</v>
      </c>
      <c r="D16" s="4">
        <v>108</v>
      </c>
      <c r="E16" s="4">
        <f t="shared" si="0"/>
        <v>383</v>
      </c>
      <c r="F16" s="4">
        <v>15</v>
      </c>
      <c r="G16" s="4">
        <v>6</v>
      </c>
      <c r="H16" s="4"/>
      <c r="I16" s="4"/>
    </row>
    <row r="17" spans="2:11" x14ac:dyDescent="0.2">
      <c r="B17" s="4"/>
      <c r="C17" s="4"/>
      <c r="D17" s="4"/>
      <c r="E17" s="7">
        <f>SUM(E13:E16)</f>
        <v>1375</v>
      </c>
      <c r="F17" s="4">
        <f>SUM(F13:F16)</f>
        <v>55</v>
      </c>
      <c r="G17" s="4">
        <f>SUM(G13:G16)</f>
        <v>20</v>
      </c>
      <c r="H17" s="4">
        <f>SUM(F17:G17)</f>
        <v>75</v>
      </c>
      <c r="I17" s="6">
        <f>E17/H17</f>
        <v>18.333333333333332</v>
      </c>
    </row>
    <row r="20" spans="2:11" ht="19" x14ac:dyDescent="0.25">
      <c r="B20" s="2" t="s">
        <v>16</v>
      </c>
    </row>
    <row r="22" spans="2:11" ht="48" x14ac:dyDescent="0.2">
      <c r="B22" s="3" t="s">
        <v>5</v>
      </c>
      <c r="C22" s="3" t="s">
        <v>17</v>
      </c>
      <c r="D22" s="3" t="s">
        <v>18</v>
      </c>
      <c r="E22" s="3" t="s">
        <v>19</v>
      </c>
      <c r="F22" s="3" t="s">
        <v>20</v>
      </c>
      <c r="G22" s="3" t="s">
        <v>21</v>
      </c>
      <c r="H22" s="3" t="s">
        <v>22</v>
      </c>
      <c r="I22" s="3" t="s">
        <v>12</v>
      </c>
      <c r="J22" s="3" t="s">
        <v>15</v>
      </c>
      <c r="K22" s="3" t="s">
        <v>9</v>
      </c>
    </row>
    <row r="23" spans="2:11" x14ac:dyDescent="0.2">
      <c r="B23" s="4" t="s">
        <v>1</v>
      </c>
      <c r="C23" s="4">
        <v>38</v>
      </c>
      <c r="D23" s="4">
        <v>49</v>
      </c>
      <c r="E23" s="4">
        <v>45</v>
      </c>
      <c r="F23" s="4">
        <v>2</v>
      </c>
      <c r="G23" s="4">
        <v>3</v>
      </c>
      <c r="H23" s="4">
        <v>3</v>
      </c>
      <c r="I23" s="4">
        <f>SUM(C23:E23)</f>
        <v>132</v>
      </c>
      <c r="J23" s="4">
        <f>F23+G23+H23</f>
        <v>8</v>
      </c>
      <c r="K23" s="4"/>
    </row>
    <row r="24" spans="2:11" x14ac:dyDescent="0.2">
      <c r="B24" s="4" t="s">
        <v>2</v>
      </c>
      <c r="C24" s="4">
        <v>134</v>
      </c>
      <c r="D24" s="4">
        <v>119</v>
      </c>
      <c r="E24" s="4">
        <v>92</v>
      </c>
      <c r="F24" s="4">
        <v>6</v>
      </c>
      <c r="G24" s="4">
        <v>6</v>
      </c>
      <c r="H24" s="4">
        <v>4</v>
      </c>
      <c r="I24" s="4">
        <f t="shared" ref="I24:I26" si="1">SUM(C24:E24)</f>
        <v>345</v>
      </c>
      <c r="J24" s="4">
        <f t="shared" ref="J24:J26" si="2">F24+G24+H24</f>
        <v>16</v>
      </c>
      <c r="K24" s="4"/>
    </row>
    <row r="25" spans="2:11" x14ac:dyDescent="0.2">
      <c r="B25" s="4" t="s">
        <v>3</v>
      </c>
      <c r="C25" s="4">
        <v>30</v>
      </c>
      <c r="D25" s="4">
        <v>36</v>
      </c>
      <c r="E25" s="4">
        <v>41</v>
      </c>
      <c r="F25" s="4">
        <v>2</v>
      </c>
      <c r="G25" s="4">
        <v>2</v>
      </c>
      <c r="H25" s="4">
        <v>2</v>
      </c>
      <c r="I25" s="4">
        <f t="shared" si="1"/>
        <v>107</v>
      </c>
      <c r="J25" s="4">
        <f t="shared" si="2"/>
        <v>6</v>
      </c>
      <c r="K25" s="4"/>
    </row>
    <row r="26" spans="2:11" x14ac:dyDescent="0.2">
      <c r="B26" s="4" t="s">
        <v>4</v>
      </c>
      <c r="C26" s="4">
        <v>70</v>
      </c>
      <c r="D26" s="4">
        <v>77</v>
      </c>
      <c r="E26" s="4">
        <v>88</v>
      </c>
      <c r="F26" s="4">
        <v>4</v>
      </c>
      <c r="G26" s="4">
        <v>4</v>
      </c>
      <c r="H26" s="4">
        <v>4</v>
      </c>
      <c r="I26" s="4">
        <f t="shared" si="1"/>
        <v>235</v>
      </c>
      <c r="J26" s="4">
        <f t="shared" si="2"/>
        <v>12</v>
      </c>
      <c r="K26" s="4"/>
    </row>
    <row r="27" spans="2:11" x14ac:dyDescent="0.2">
      <c r="I27" s="7">
        <f>SUM(I23:I26)</f>
        <v>819</v>
      </c>
      <c r="J27" s="4">
        <f>SUM(J23:J26)</f>
        <v>42</v>
      </c>
      <c r="K27" s="8">
        <f>I27/J27</f>
        <v>19.5</v>
      </c>
    </row>
    <row r="31" spans="2:11" ht="19" x14ac:dyDescent="0.25">
      <c r="B31" s="2" t="s">
        <v>23</v>
      </c>
    </row>
    <row r="33" spans="2:5" ht="32" x14ac:dyDescent="0.2">
      <c r="B33" s="3" t="s">
        <v>5</v>
      </c>
      <c r="C33" s="3" t="s">
        <v>12</v>
      </c>
      <c r="D33" s="3" t="s">
        <v>25</v>
      </c>
      <c r="E33" s="3" t="s">
        <v>9</v>
      </c>
    </row>
    <row r="34" spans="2:5" x14ac:dyDescent="0.2">
      <c r="B34" s="4" t="s">
        <v>24</v>
      </c>
      <c r="C34" s="4">
        <v>530</v>
      </c>
      <c r="D34" s="4">
        <v>28</v>
      </c>
      <c r="E34" s="5">
        <f>C34/D34</f>
        <v>18.928571428571427</v>
      </c>
    </row>
    <row r="35" spans="2:5" x14ac:dyDescent="0.2">
      <c r="B35" s="4" t="s">
        <v>26</v>
      </c>
      <c r="C35" s="4">
        <v>446</v>
      </c>
      <c r="D35" s="4">
        <v>27</v>
      </c>
      <c r="E35" s="5">
        <f t="shared" ref="E35:E48" si="3">C35/D35</f>
        <v>16.518518518518519</v>
      </c>
    </row>
    <row r="36" spans="2:5" x14ac:dyDescent="0.2">
      <c r="B36" s="4" t="s">
        <v>27</v>
      </c>
      <c r="C36" s="4">
        <v>1354</v>
      </c>
      <c r="D36" s="4">
        <v>62</v>
      </c>
      <c r="E36" s="5">
        <f t="shared" si="3"/>
        <v>21.838709677419356</v>
      </c>
    </row>
    <row r="37" spans="2:5" x14ac:dyDescent="0.2">
      <c r="B37" s="4" t="s">
        <v>28</v>
      </c>
      <c r="C37" s="4">
        <v>21</v>
      </c>
      <c r="D37" s="4">
        <v>3</v>
      </c>
      <c r="E37" s="5">
        <f t="shared" si="3"/>
        <v>7</v>
      </c>
    </row>
    <row r="38" spans="2:5" x14ac:dyDescent="0.2">
      <c r="B38" s="4" t="s">
        <v>29</v>
      </c>
      <c r="C38" s="4">
        <v>209</v>
      </c>
      <c r="D38" s="4">
        <v>13</v>
      </c>
      <c r="E38" s="5">
        <f t="shared" si="3"/>
        <v>16.076923076923077</v>
      </c>
    </row>
    <row r="39" spans="2:5" x14ac:dyDescent="0.2">
      <c r="B39" s="4" t="s">
        <v>30</v>
      </c>
      <c r="C39" s="4">
        <v>197</v>
      </c>
      <c r="D39" s="4">
        <v>11</v>
      </c>
      <c r="E39" s="5">
        <f t="shared" si="3"/>
        <v>17.90909090909091</v>
      </c>
    </row>
    <row r="40" spans="2:5" x14ac:dyDescent="0.2">
      <c r="B40" s="4" t="s">
        <v>31</v>
      </c>
      <c r="C40" s="4">
        <v>316</v>
      </c>
      <c r="D40" s="4">
        <v>17</v>
      </c>
      <c r="E40" s="5">
        <f t="shared" si="3"/>
        <v>18.588235294117649</v>
      </c>
    </row>
    <row r="41" spans="2:5" x14ac:dyDescent="0.2">
      <c r="B41" s="4" t="s">
        <v>32</v>
      </c>
      <c r="C41" s="4">
        <v>55</v>
      </c>
      <c r="D41" s="4">
        <v>2</v>
      </c>
      <c r="E41" s="5">
        <f t="shared" si="3"/>
        <v>27.5</v>
      </c>
    </row>
    <row r="42" spans="2:5" x14ac:dyDescent="0.2">
      <c r="B42" s="4" t="s">
        <v>33</v>
      </c>
      <c r="C42" s="4">
        <v>360</v>
      </c>
      <c r="D42" s="4">
        <v>24</v>
      </c>
      <c r="E42" s="5">
        <f t="shared" si="3"/>
        <v>15</v>
      </c>
    </row>
    <row r="43" spans="2:5" x14ac:dyDescent="0.2">
      <c r="B43" s="4" t="s">
        <v>34</v>
      </c>
      <c r="C43" s="4">
        <v>104</v>
      </c>
      <c r="D43" s="4">
        <v>7</v>
      </c>
      <c r="E43" s="5">
        <f t="shared" si="3"/>
        <v>14.857142857142858</v>
      </c>
    </row>
    <row r="44" spans="2:5" x14ac:dyDescent="0.2">
      <c r="B44" s="4" t="s">
        <v>35</v>
      </c>
      <c r="C44" s="4">
        <v>326</v>
      </c>
      <c r="D44" s="4">
        <v>20</v>
      </c>
      <c r="E44" s="5">
        <f t="shared" si="3"/>
        <v>16.3</v>
      </c>
    </row>
    <row r="45" spans="2:5" x14ac:dyDescent="0.2">
      <c r="B45" s="4" t="s">
        <v>36</v>
      </c>
      <c r="C45" s="4">
        <v>171</v>
      </c>
      <c r="D45" s="4">
        <v>10</v>
      </c>
      <c r="E45" s="5">
        <f t="shared" si="3"/>
        <v>17.100000000000001</v>
      </c>
    </row>
    <row r="46" spans="2:5" x14ac:dyDescent="0.2">
      <c r="B46" s="4" t="s">
        <v>37</v>
      </c>
      <c r="C46" s="4">
        <v>50</v>
      </c>
      <c r="D46" s="4">
        <v>3</v>
      </c>
      <c r="E46" s="5">
        <f t="shared" si="3"/>
        <v>16.666666666666668</v>
      </c>
    </row>
    <row r="47" spans="2:5" x14ac:dyDescent="0.2">
      <c r="B47" s="4" t="s">
        <v>38</v>
      </c>
      <c r="C47" s="4">
        <v>61</v>
      </c>
      <c r="D47" s="4">
        <v>5</v>
      </c>
      <c r="E47" s="5">
        <f t="shared" si="3"/>
        <v>12.2</v>
      </c>
    </row>
    <row r="48" spans="2:5" x14ac:dyDescent="0.2">
      <c r="B48" s="4"/>
      <c r="C48" s="7">
        <f>SUM(C34:C47)</f>
        <v>4200</v>
      </c>
      <c r="D48" s="4">
        <f>SUM(D34:D47)</f>
        <v>232</v>
      </c>
      <c r="E48" s="6">
        <f t="shared" si="3"/>
        <v>18.103448275862068</v>
      </c>
    </row>
  </sheetData>
  <pageMargins left="0.7" right="0.7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Scuole Nuoro 2020-21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2020-06-22T13:45:30Z</cp:lastPrinted>
  <dcterms:created xsi:type="dcterms:W3CDTF">2020-06-22T13:14:25Z</dcterms:created>
  <dcterms:modified xsi:type="dcterms:W3CDTF">2020-06-22T13:52:39Z</dcterms:modified>
</cp:coreProperties>
</file>